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総計(残高） 【3月末】" sheetId="8" r:id="rId1"/>
  </sheets>
  <definedNames>
    <definedName name="_xlnm.Print_Area" localSheetId="0">'総計(残高） 【3月末】'!$A$1:$J$28</definedName>
  </definedNames>
  <calcPr calcId="152511"/>
</workbook>
</file>

<file path=xl/calcChain.xml><?xml version="1.0" encoding="utf-8"?>
<calcChain xmlns="http://schemas.openxmlformats.org/spreadsheetml/2006/main">
  <c r="H7" i="8" l="1"/>
  <c r="G7" i="8"/>
  <c r="F7" i="8"/>
  <c r="E7" i="8"/>
  <c r="D7" i="8"/>
  <c r="H6" i="8"/>
  <c r="G6" i="8"/>
  <c r="F6" i="8"/>
  <c r="E6" i="8"/>
  <c r="D6" i="8"/>
  <c r="E19" i="8" l="1"/>
  <c r="D19" i="8"/>
  <c r="E18" i="8"/>
  <c r="D18" i="8"/>
  <c r="F19" i="8" l="1"/>
  <c r="F18" i="8" l="1"/>
  <c r="H19" i="8" l="1"/>
  <c r="H18" i="8"/>
  <c r="G19" i="8" l="1"/>
  <c r="G18" i="8"/>
  <c r="I17" i="8"/>
  <c r="I16" i="8"/>
  <c r="I15" i="8"/>
  <c r="I14" i="8"/>
  <c r="I13" i="8"/>
  <c r="I12" i="8"/>
  <c r="I11" i="8"/>
  <c r="I10" i="8"/>
  <c r="I9" i="8"/>
  <c r="I8" i="8"/>
  <c r="I6" i="8" l="1"/>
  <c r="I18" i="8" s="1"/>
  <c r="I7" i="8"/>
  <c r="I19" i="8" s="1"/>
</calcChain>
</file>

<file path=xl/sharedStrings.xml><?xml version="1.0" encoding="utf-8"?>
<sst xmlns="http://schemas.openxmlformats.org/spreadsheetml/2006/main" count="36" uniqueCount="29">
  <si>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</si>
  <si>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</si>
  <si>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</si>
  <si>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</si>
  <si>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</si>
  <si>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</si>
  <si>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</si>
  <si>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外国銀行支店その他銀行</t>
    <rPh sb="0" eb="2">
      <t>ガイコク</t>
    </rPh>
    <rPh sb="2" eb="4">
      <t>ギンコウ</t>
    </rPh>
    <rPh sb="4" eb="6">
      <t>シテン</t>
    </rPh>
    <rPh sb="8" eb="9">
      <t>タ</t>
    </rPh>
    <rPh sb="9" eb="11">
      <t>ギンコウ</t>
    </rPh>
    <phoneticPr fontId="1"/>
  </si>
  <si>
    <t>為替</t>
    <rPh sb="0" eb="2">
      <t>カワセ</t>
    </rPh>
    <phoneticPr fontId="1"/>
  </si>
  <si>
    <t>株式</t>
    <rPh sb="0" eb="2">
      <t>カブシキ</t>
    </rPh>
    <phoneticPr fontId="1"/>
  </si>
  <si>
    <t>総計</t>
    <rPh sb="0" eb="2">
      <t>ソウケイ</t>
    </rPh>
    <phoneticPr fontId="1"/>
  </si>
  <si>
    <t>信用</t>
    <rPh sb="0" eb="2">
      <t>シンヨウ</t>
    </rPh>
    <phoneticPr fontId="1"/>
  </si>
  <si>
    <t>-</t>
  </si>
  <si>
    <t>（注４）</t>
    <rPh sb="1" eb="2">
      <t>チュウ</t>
    </rPh>
    <phoneticPr fontId="1"/>
  </si>
  <si>
    <t>上記計</t>
    <rPh sb="0" eb="2">
      <t>ジョウキ</t>
    </rPh>
    <rPh sb="2" eb="3">
      <t>ケイ</t>
    </rPh>
    <phoneticPr fontId="1"/>
  </si>
  <si>
    <t>（１）　総計</t>
    <rPh sb="4" eb="6">
      <t>ソウケイ</t>
    </rPh>
    <phoneticPr fontId="1"/>
  </si>
  <si>
    <r>
      <t xml:space="preserve">金利
</t>
    </r>
    <r>
      <rPr>
        <sz val="7"/>
        <color theme="1"/>
        <rFont val="ＭＳ Ｐゴシック"/>
        <family val="3"/>
        <charset val="128"/>
        <scheme val="minor"/>
      </rPr>
      <t>（クロスカレンシー取引を除く）</t>
    </r>
    <rPh sb="0" eb="2">
      <t>キンリ</t>
    </rPh>
    <rPh sb="15" eb="16">
      <t>ノゾ</t>
    </rPh>
    <phoneticPr fontId="1"/>
  </si>
  <si>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</si>
  <si>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</si>
  <si>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</si>
  <si>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</si>
  <si>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（単位：兆円、件）</t>
    <rPh sb="1" eb="3">
      <t>タンイ</t>
    </rPh>
    <rPh sb="4" eb="5">
      <t>チョウ</t>
    </rPh>
    <rPh sb="5" eb="6">
      <t>エン</t>
    </rPh>
    <rPh sb="7" eb="8">
      <t>ケン</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</si>
  <si>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</si>
  <si>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</si>
  <si>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</si>
  <si>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</si>
  <si>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</si>
  <si>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店頭デリバティブ取引残高（平成26年3月末時点）</t>
    <rPh sb="0" eb="2">
      <t>テントウ</t>
    </rPh>
    <rPh sb="8" eb="10">
      <t>トリヒキ</t>
    </rPh>
    <rPh sb="10" eb="12">
      <t>ザンダカ</t>
    </rPh>
    <phoneticPr fontId="1"/>
  </si>
  <si>
    <t>表中の計数は、平成26年3月末時点において、金商業者等及び日本証券クリアリング機構から報告を受けている店頭デリバティブ取引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</si>
</sst>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6"/>
      <color theme="1"/>
      <name val="ＭＳ Ｐゴシック"/>
      <family val="2"/>
      <scheme val="minor"/>
    </font>
    <font>
      <sz val="14"/>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0">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52">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xf>
    <xf numFmtId="177" fontId="4" fillId="0" borderId="8" xfId="1" applyNumberFormat="1" applyFont="1" applyFill="1" applyBorder="1" applyAlignment="1">
      <alignment vertical="center"/>
    </xf>
    <xf numFmtId="0" fontId="7" fillId="0" borderId="0" xfId="0" applyFont="1" applyBorder="1" applyAlignment="1">
      <alignment horizontal="left" vertical="center"/>
    </xf>
    <xf numFmtId="177" fontId="4" fillId="0" borderId="18" xfId="1" applyNumberFormat="1" applyFont="1" applyFill="1" applyBorder="1" applyAlignment="1">
      <alignment vertical="center"/>
    </xf>
    <xf numFmtId="176" fontId="4" fillId="0" borderId="19" xfId="1"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27" xfId="1" applyNumberFormat="1" applyFont="1" applyFill="1" applyBorder="1" applyAlignment="1">
      <alignment horizontal="right" vertical="center"/>
    </xf>
    <xf numFmtId="177" fontId="4" fillId="0" borderId="22" xfId="1" applyNumberFormat="1" applyFont="1" applyFill="1" applyBorder="1" applyAlignment="1">
      <alignment vertical="center"/>
    </xf>
    <xf numFmtId="176" fontId="4" fillId="0" borderId="23" xfId="1" applyNumberFormat="1" applyFont="1" applyFill="1" applyBorder="1" applyAlignment="1">
      <alignment vertical="center"/>
    </xf>
    <xf numFmtId="177" fontId="4" fillId="0" borderId="18"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7" fontId="4" fillId="0" borderId="8" xfId="1" applyNumberFormat="1" applyFont="1" applyFill="1" applyBorder="1" applyAlignment="1">
      <alignment horizontal="center" vertical="center"/>
    </xf>
    <xf numFmtId="176" fontId="4" fillId="0" borderId="27" xfId="1" applyNumberFormat="1" applyFont="1" applyFill="1" applyBorder="1" applyAlignment="1">
      <alignment horizontal="center" vertical="center"/>
    </xf>
    <xf numFmtId="176" fontId="4" fillId="0" borderId="28" xfId="1" applyNumberFormat="1" applyFont="1" applyFill="1" applyBorder="1" applyAlignment="1">
      <alignment horizontal="center" vertical="center"/>
    </xf>
    <xf numFmtId="176" fontId="4" fillId="0" borderId="29" xfId="1" applyNumberFormat="1" applyFont="1" applyFill="1" applyBorder="1" applyAlignment="1">
      <alignment vertical="center"/>
    </xf>
    <xf numFmtId="176" fontId="4" fillId="0" borderId="16"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27" xfId="1" applyNumberFormat="1" applyFont="1" applyFill="1" applyBorder="1" applyAlignment="1">
      <alignment vertical="center"/>
    </xf>
    <xf numFmtId="0" fontId="8" fillId="0" borderId="0" xfId="0" applyFont="1"/>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1" xfId="0" applyFont="1" applyFill="1" applyBorder="1" applyAlignment="1">
      <alignment horizontal="left" vertical="center"/>
    </xf>
    <xf numFmtId="0" fontId="4" fillId="2" borderId="9"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1047749</xdr:colOff>
      <xdr:row>0</xdr:row>
      <xdr:rowOff>0</xdr:rowOff>
    </xdr:from>
    <xdr:to>
      <xdr:col>9</xdr:col>
      <xdr:colOff>260535</xdr:colOff>
      <xdr:row>1</xdr:row>
      <xdr:rowOff>19611</xdr:rowOff>
    </xdr:to>
    <xdr:sp macro="" textlink="">
      <xdr:nvSpPr>
        <xdr:cNvPr id="2" name="テキスト ボックス 1"/>
        <xdr:cNvSpPr txBox="1"/>
      </xdr:nvSpPr>
      <xdr:spPr>
        <a:xfrm>
          <a:off x="8691562"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view="pageBreakPreview" zoomScale="80" zoomScaleNormal="100" zoomScaleSheetLayoutView="80" workbookViewId="0">
      <selection activeCell="F11" sqref="F11"/>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6384" width="9" style="1"/>
  </cols>
  <sheetData>
    <row r="1" spans="1:16" ht="18.75" x14ac:dyDescent="0.15">
      <c r="A1" s="13" t="s">
        <v>27</v>
      </c>
    </row>
    <row r="3" spans="1:16" ht="18" customHeight="1" x14ac:dyDescent="0.2">
      <c r="B3" s="30" t="s">
        <v>15</v>
      </c>
    </row>
    <row r="4" spans="1:16" ht="19.5" customHeight="1" thickBot="1" x14ac:dyDescent="0.2">
      <c r="I4" s="2" t="s">
        <v>21</v>
      </c>
      <c r="L4" s="39"/>
      <c r="M4" s="39"/>
      <c r="N4" s="39"/>
      <c r="O4" s="39"/>
      <c r="P4" s="39"/>
    </row>
    <row r="5" spans="1:16" s="3" customFormat="1" ht="35.1" customHeight="1" x14ac:dyDescent="0.15">
      <c r="B5" s="40"/>
      <c r="C5" s="41"/>
      <c r="D5" s="9" t="s">
        <v>16</v>
      </c>
      <c r="E5" s="9" t="s">
        <v>17</v>
      </c>
      <c r="F5" s="6" t="s">
        <v>11</v>
      </c>
      <c r="G5" s="6" t="s">
        <v>8</v>
      </c>
      <c r="H5" s="7" t="s">
        <v>9</v>
      </c>
      <c r="I5" s="8" t="s">
        <v>10</v>
      </c>
    </row>
    <row r="6" spans="1:16" s="3" customFormat="1" ht="24.95" customHeight="1" x14ac:dyDescent="0.15">
      <c r="B6" s="42" t="s">
        <v>20</v>
      </c>
      <c r="C6" s="43"/>
      <c r="D6" s="12">
        <f>SUM(D8,D10,D12)</f>
        <v>1227.0805456622491</v>
      </c>
      <c r="E6" s="12">
        <f t="shared" ref="E6:I6" si="0">SUM(E8,E10,E12)</f>
        <v>119.81714847323701</v>
      </c>
      <c r="F6" s="12">
        <f t="shared" si="0"/>
        <v>4.2487459999479995</v>
      </c>
      <c r="G6" s="12">
        <f t="shared" si="0"/>
        <v>64.519879947587</v>
      </c>
      <c r="H6" s="14">
        <f t="shared" si="0"/>
        <v>6.3014229896079996</v>
      </c>
      <c r="I6" s="18">
        <f t="shared" si="0"/>
        <v>1421.9677430726292</v>
      </c>
    </row>
    <row r="7" spans="1:16" s="3" customFormat="1" ht="24.95" customHeight="1" x14ac:dyDescent="0.15">
      <c r="B7" s="44"/>
      <c r="C7" s="45"/>
      <c r="D7" s="16">
        <f t="shared" ref="D7:I7" si="1">SUM(D9,D11,D13)</f>
        <v>256474</v>
      </c>
      <c r="E7" s="16">
        <f t="shared" si="1"/>
        <v>29088</v>
      </c>
      <c r="F7" s="16">
        <f t="shared" si="1"/>
        <v>3750</v>
      </c>
      <c r="G7" s="16">
        <f t="shared" si="1"/>
        <v>570948</v>
      </c>
      <c r="H7" s="15">
        <f t="shared" si="1"/>
        <v>2750</v>
      </c>
      <c r="I7" s="19">
        <f t="shared" si="1"/>
        <v>863010</v>
      </c>
    </row>
    <row r="8" spans="1:16" s="3" customFormat="1" ht="24.95" customHeight="1" x14ac:dyDescent="0.15">
      <c r="B8" s="5"/>
      <c r="C8" s="46" t="s">
        <v>5</v>
      </c>
      <c r="D8" s="12">
        <v>1184.0280165099271</v>
      </c>
      <c r="E8" s="12">
        <v>99.638590992572006</v>
      </c>
      <c r="F8" s="12">
        <v>3.8202428700739999</v>
      </c>
      <c r="G8" s="12">
        <v>48.308156409361999</v>
      </c>
      <c r="H8" s="14">
        <v>0.23126547080500001</v>
      </c>
      <c r="I8" s="18">
        <f t="shared" ref="I8:I17" si="2">SUM(D8:H8)</f>
        <v>1336.0262722527402</v>
      </c>
    </row>
    <row r="9" spans="1:16" s="3" customFormat="1" ht="24.95" customHeight="1" x14ac:dyDescent="0.15">
      <c r="B9" s="5"/>
      <c r="C9" s="47"/>
      <c r="D9" s="16">
        <v>222616</v>
      </c>
      <c r="E9" s="16">
        <v>22235</v>
      </c>
      <c r="F9" s="16">
        <v>3441</v>
      </c>
      <c r="G9" s="16">
        <v>240183</v>
      </c>
      <c r="H9" s="15">
        <v>455</v>
      </c>
      <c r="I9" s="19">
        <f t="shared" si="2"/>
        <v>488930</v>
      </c>
    </row>
    <row r="10" spans="1:16" s="3" customFormat="1" ht="24.95" customHeight="1" x14ac:dyDescent="0.15">
      <c r="B10" s="5"/>
      <c r="C10" s="46" t="s">
        <v>0</v>
      </c>
      <c r="D10" s="12">
        <v>20.395338893180998</v>
      </c>
      <c r="E10" s="12">
        <v>5.6914506075439997</v>
      </c>
      <c r="F10" s="12">
        <v>3.5999999999999997E-2</v>
      </c>
      <c r="G10" s="12">
        <v>3.400809572355</v>
      </c>
      <c r="H10" s="20" t="s">
        <v>12</v>
      </c>
      <c r="I10" s="18">
        <f t="shared" si="2"/>
        <v>29.52359907308</v>
      </c>
    </row>
    <row r="11" spans="1:16" s="3" customFormat="1" ht="24.95" customHeight="1" x14ac:dyDescent="0.15">
      <c r="B11" s="5"/>
      <c r="C11" s="47"/>
      <c r="D11" s="16">
        <v>27820</v>
      </c>
      <c r="E11" s="16">
        <v>4155</v>
      </c>
      <c r="F11" s="16">
        <v>45</v>
      </c>
      <c r="G11" s="16">
        <v>216242</v>
      </c>
      <c r="H11" s="21" t="s">
        <v>12</v>
      </c>
      <c r="I11" s="19">
        <f t="shared" si="2"/>
        <v>248262</v>
      </c>
    </row>
    <row r="12" spans="1:16" s="3" customFormat="1" ht="24.95" customHeight="1" x14ac:dyDescent="0.15">
      <c r="B12" s="5"/>
      <c r="C12" s="48" t="s">
        <v>7</v>
      </c>
      <c r="D12" s="12">
        <v>22.657190259141</v>
      </c>
      <c r="E12" s="12">
        <v>14.487106873121</v>
      </c>
      <c r="F12" s="12">
        <v>0.39250312987399999</v>
      </c>
      <c r="G12" s="12">
        <v>12.81091396587</v>
      </c>
      <c r="H12" s="14">
        <v>6.0701575188029997</v>
      </c>
      <c r="I12" s="18">
        <f t="shared" si="2"/>
        <v>56.417871746808999</v>
      </c>
    </row>
    <row r="13" spans="1:16" s="3" customFormat="1" ht="24.95" customHeight="1" x14ac:dyDescent="0.15">
      <c r="B13" s="5"/>
      <c r="C13" s="49"/>
      <c r="D13" s="16">
        <v>6038</v>
      </c>
      <c r="E13" s="16">
        <v>2698</v>
      </c>
      <c r="F13" s="16">
        <v>264</v>
      </c>
      <c r="G13" s="16">
        <v>114523</v>
      </c>
      <c r="H13" s="15">
        <v>2295</v>
      </c>
      <c r="I13" s="19">
        <f t="shared" si="2"/>
        <v>125818</v>
      </c>
    </row>
    <row r="14" spans="1:16" s="3" customFormat="1" ht="24.95" customHeight="1" x14ac:dyDescent="0.15">
      <c r="B14" s="31" t="s">
        <v>6</v>
      </c>
      <c r="C14" s="32"/>
      <c r="D14" s="12">
        <v>584.90827671685201</v>
      </c>
      <c r="E14" s="12">
        <v>38.861446649043003</v>
      </c>
      <c r="F14" s="12">
        <v>21.052725376110001</v>
      </c>
      <c r="G14" s="12">
        <v>19.884139139756002</v>
      </c>
      <c r="H14" s="14">
        <v>5.8088253805500001</v>
      </c>
      <c r="I14" s="18">
        <f t="shared" si="2"/>
        <v>670.51541326231109</v>
      </c>
      <c r="L14" s="39"/>
      <c r="M14" s="39"/>
      <c r="N14" s="39"/>
      <c r="O14" s="39"/>
      <c r="P14" s="39"/>
    </row>
    <row r="15" spans="1:16" s="3" customFormat="1" ht="24.95" customHeight="1" x14ac:dyDescent="0.15">
      <c r="B15" s="50"/>
      <c r="C15" s="51"/>
      <c r="D15" s="16">
        <v>90836</v>
      </c>
      <c r="E15" s="16">
        <v>8668</v>
      </c>
      <c r="F15" s="16">
        <v>24590</v>
      </c>
      <c r="G15" s="16">
        <v>55099</v>
      </c>
      <c r="H15" s="15">
        <v>5473</v>
      </c>
      <c r="I15" s="19">
        <f t="shared" si="2"/>
        <v>184666</v>
      </c>
    </row>
    <row r="16" spans="1:16" s="3" customFormat="1" ht="24.95" customHeight="1" x14ac:dyDescent="0.15">
      <c r="B16" s="31" t="s">
        <v>1</v>
      </c>
      <c r="C16" s="32"/>
      <c r="D16" s="12">
        <v>1436.818963428412</v>
      </c>
      <c r="E16" s="22" t="s">
        <v>12</v>
      </c>
      <c r="F16" s="12">
        <v>1.72141386</v>
      </c>
      <c r="G16" s="22" t="s">
        <v>12</v>
      </c>
      <c r="H16" s="20" t="s">
        <v>12</v>
      </c>
      <c r="I16" s="18">
        <f>SUM(D16:H16)</f>
        <v>1438.5403772884119</v>
      </c>
    </row>
    <row r="17" spans="1:10" s="3" customFormat="1" ht="24.95" customHeight="1" thickBot="1" x14ac:dyDescent="0.2">
      <c r="B17" s="33"/>
      <c r="C17" s="34"/>
      <c r="D17" s="29">
        <v>136857</v>
      </c>
      <c r="E17" s="23" t="s">
        <v>12</v>
      </c>
      <c r="F17" s="17">
        <v>1146</v>
      </c>
      <c r="G17" s="23" t="s">
        <v>12</v>
      </c>
      <c r="H17" s="24" t="s">
        <v>12</v>
      </c>
      <c r="I17" s="25">
        <f t="shared" si="2"/>
        <v>138003</v>
      </c>
    </row>
    <row r="18" spans="1:10" s="3" customFormat="1" ht="24.95" customHeight="1" thickTop="1" x14ac:dyDescent="0.15">
      <c r="B18" s="35" t="s">
        <v>14</v>
      </c>
      <c r="C18" s="36"/>
      <c r="D18" s="12">
        <f>SUM(D6,D14,D16)</f>
        <v>3248.807785807513</v>
      </c>
      <c r="E18" s="12">
        <f t="shared" ref="E18:I18" si="3">SUM(E6,E14,E16)</f>
        <v>158.67859512228</v>
      </c>
      <c r="F18" s="12">
        <f t="shared" si="3"/>
        <v>27.022885236057999</v>
      </c>
      <c r="G18" s="12">
        <f t="shared" si="3"/>
        <v>84.404019087343002</v>
      </c>
      <c r="H18" s="14">
        <f t="shared" si="3"/>
        <v>12.110248370158001</v>
      </c>
      <c r="I18" s="18">
        <f t="shared" si="3"/>
        <v>3531.0235336233523</v>
      </c>
    </row>
    <row r="19" spans="1:10" s="3" customFormat="1" ht="24.95" customHeight="1" thickBot="1" x14ac:dyDescent="0.2">
      <c r="B19" s="37"/>
      <c r="C19" s="38"/>
      <c r="D19" s="26">
        <f t="shared" ref="D19:I19" si="4">SUM(D7,D15,D17)</f>
        <v>484167</v>
      </c>
      <c r="E19" s="26">
        <f t="shared" si="4"/>
        <v>37756</v>
      </c>
      <c r="F19" s="26">
        <f t="shared" si="4"/>
        <v>29486</v>
      </c>
      <c r="G19" s="26">
        <f t="shared" si="4"/>
        <v>626047</v>
      </c>
      <c r="H19" s="27">
        <f t="shared" si="4"/>
        <v>8223</v>
      </c>
      <c r="I19" s="28">
        <f t="shared" si="4"/>
        <v>1185679</v>
      </c>
    </row>
    <row r="21" spans="1:10" x14ac:dyDescent="0.15">
      <c r="B21" s="4" t="s">
        <v>3</v>
      </c>
      <c r="C21" s="1" t="s">
        <v>28</v>
      </c>
    </row>
    <row r="22" spans="1:10" x14ac:dyDescent="0.15">
      <c r="B22" s="4"/>
      <c r="C22" s="1" t="s">
        <v>23</v>
      </c>
    </row>
    <row r="23" spans="1:10" x14ac:dyDescent="0.15">
      <c r="B23" s="11"/>
      <c r="C23" s="1" t="s">
        <v>24</v>
      </c>
    </row>
    <row r="24" spans="1:10" x14ac:dyDescent="0.15">
      <c r="B24" s="4" t="s">
        <v>4</v>
      </c>
      <c r="C24" s="1" t="s">
        <v>18</v>
      </c>
    </row>
    <row r="25" spans="1:10" x14ac:dyDescent="0.15">
      <c r="B25" s="4" t="s">
        <v>2</v>
      </c>
      <c r="C25" s="1" t="s">
        <v>19</v>
      </c>
    </row>
    <row r="26" spans="1:10" x14ac:dyDescent="0.15">
      <c r="B26" s="4"/>
      <c r="C26" s="1" t="s">
        <v>22</v>
      </c>
    </row>
    <row r="27" spans="1:10" x14ac:dyDescent="0.15">
      <c r="B27" s="4" t="s">
        <v>13</v>
      </c>
      <c r="C27" s="1" t="s">
        <v>25</v>
      </c>
    </row>
    <row r="28" spans="1:10" x14ac:dyDescent="0.15">
      <c r="A28" s="3"/>
      <c r="C28" s="1" t="s">
        <v>26</v>
      </c>
      <c r="J28" s="3"/>
    </row>
    <row r="29" spans="1:10" x14ac:dyDescent="0.15">
      <c r="A29" s="3"/>
      <c r="J29" s="3"/>
    </row>
    <row r="30" spans="1:10" x14ac:dyDescent="0.15">
      <c r="A30" s="3"/>
      <c r="J30" s="10"/>
    </row>
    <row r="31" spans="1:10" x14ac:dyDescent="0.15">
      <c r="A31" s="3"/>
      <c r="J31" s="3"/>
    </row>
  </sheetData>
  <mergeCells count="10">
    <mergeCell ref="B16:C17"/>
    <mergeCell ref="B18:C19"/>
    <mergeCell ref="L4:P4"/>
    <mergeCell ref="L14:P14"/>
    <mergeCell ref="B5:C5"/>
    <mergeCell ref="B6:C7"/>
    <mergeCell ref="C8:C9"/>
    <mergeCell ref="C10:C11"/>
    <mergeCell ref="C12:C13"/>
    <mergeCell ref="B14:C15"/>
  </mergeCells>
  <phoneticPr fontId="1"/>
  <pageMargins left="0.39370078740157483" right="0.39370078740157483" top="0.39370078740157483" bottom="0.39370078740157483" header="0.31496062992125984" footer="0.31496062992125984"/>
  <pageSetup paperSize="9"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【3月末】</vt:lpstr>
      <vt:lpstr>'総計(残高） 【3月末】'!Print_Area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2018-07-02T06:55:27Z</dcterms:modified>
</cp:coreProperties>
</file>